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4720" windowHeight="11580"/>
  </bookViews>
  <sheets>
    <sheet name="Tabelle1" sheetId="1" r:id="rId1"/>
  </sheets>
  <definedNames>
    <definedName name="_xlnm.Print_Area" localSheetId="0">Tabelle1!$A$1:$I$53</definedName>
  </definedNames>
  <calcPr calcId="145621"/>
</workbook>
</file>

<file path=xl/calcChain.xml><?xml version="1.0" encoding="utf-8"?>
<calcChain xmlns="http://schemas.openxmlformats.org/spreadsheetml/2006/main">
  <c r="E50" i="1" l="1"/>
  <c r="E51" i="1"/>
  <c r="L37" i="1" l="1"/>
  <c r="E37" i="1" s="1"/>
  <c r="G50" i="1"/>
  <c r="G51" i="1"/>
  <c r="G49" i="1"/>
  <c r="G48" i="1"/>
  <c r="L50" i="1"/>
  <c r="L51" i="1"/>
  <c r="L49" i="1"/>
  <c r="E49" i="1" s="1"/>
  <c r="L39" i="1"/>
  <c r="E39" i="1" s="1"/>
  <c r="L41" i="1" l="1"/>
  <c r="E41" i="1" s="1"/>
  <c r="L48" i="1"/>
  <c r="E48" i="1" s="1"/>
  <c r="L47" i="1"/>
  <c r="E47" i="1" s="1"/>
</calcChain>
</file>

<file path=xl/sharedStrings.xml><?xml version="1.0" encoding="utf-8"?>
<sst xmlns="http://schemas.openxmlformats.org/spreadsheetml/2006/main" count="48" uniqueCount="40">
  <si>
    <t>Vereinfachtes Berechnungstool für die Ermäßigung von Elternbeiträgen</t>
  </si>
  <si>
    <t>Bitte beachten Sie, dass dieses Tool lediglich ein Anhaltspunkt sein kann, ob ein Anspruch auf Ermäßigung bestehen könnte.</t>
  </si>
  <si>
    <t>Eine genaue Berechnung durch die Stadt- bzw. Amtsverwaltung kann dadurch nicht ersetzt werden.</t>
  </si>
  <si>
    <t>Anzahl der Haushalt lebenden Elternteile bzw. weiteren Personen</t>
  </si>
  <si>
    <t>Anzahl der im Haushalt lebenden Kinder, für die Sie Kindergeld erhalten</t>
  </si>
  <si>
    <t>1.</t>
  </si>
  <si>
    <t>2.</t>
  </si>
  <si>
    <t>3.</t>
  </si>
  <si>
    <t>4.</t>
  </si>
  <si>
    <t>5.</t>
  </si>
  <si>
    <t>Bitte geben Sie Ihre Kaltmiete sowie die Nebenkosten (ohne Heizung und Strom) an:</t>
  </si>
  <si>
    <t>Kaltmiete</t>
  </si>
  <si>
    <t>Nebenkosten</t>
  </si>
  <si>
    <t>Haben Sie weitere besondere Belastungen (z.B. Kreditbelastungen, Unterhaltsverpflichtungen, etc.)?</t>
  </si>
  <si>
    <t>Einkommensgrenze:</t>
  </si>
  <si>
    <t>Bereinigtes Gesamteinkommen:</t>
  </si>
  <si>
    <t>Einzusetzendes Einkommen:</t>
  </si>
  <si>
    <t>6.</t>
  </si>
  <si>
    <t>Bitte geben Sie hier die Fahrtwege zur Arbeitsstätte (einfache Strecke) an:</t>
  </si>
  <si>
    <t>Bitte tragen Sie hier das Nettoeinkommen aus Erwerbstätigkeit bzw. Arbeitslosengeld I bzw. Berufsausbildungsgeld bzw. BaföG aller im Haushalt lebenden Personen ein:</t>
  </si>
  <si>
    <t>Bitte geben Sie hier ggf. an, in welcher Höhe Sie Unterhalt bzw. Unterhaltsvorschussleistungen erhalten:</t>
  </si>
  <si>
    <t>7.</t>
  </si>
  <si>
    <t>Bitte geben Sie Ihre monatlichen Ausgaben für private Versicherungen (Haftpflichtversicherung, Hausratversicherung, etc.) an:</t>
  </si>
  <si>
    <t>Person 1</t>
  </si>
  <si>
    <t>Person 2</t>
  </si>
  <si>
    <t>Person 3</t>
  </si>
  <si>
    <t>Person 4</t>
  </si>
  <si>
    <t>Vers. 1</t>
  </si>
  <si>
    <t>Vers. 2</t>
  </si>
  <si>
    <t>Vers. 3</t>
  </si>
  <si>
    <t>Mögliche Beitragsübernahme</t>
  </si>
  <si>
    <t>Kind 1</t>
  </si>
  <si>
    <t>Kind 2</t>
  </si>
  <si>
    <t>Kind 3</t>
  </si>
  <si>
    <t>Kind 4</t>
  </si>
  <si>
    <t>Kind 5</t>
  </si>
  <si>
    <t>Ermäßigter Elternbeitrag</t>
  </si>
  <si>
    <t>Bitte tragen Sie in die gelb markierten Felder die entsprechenden Angaben und Beträge ein.</t>
  </si>
  <si>
    <t>Regulärer Elternbeitrag (ohne Verpflegungskosten)</t>
  </si>
  <si>
    <t>Unterhalt / 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</si>
</sst>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4" fontId="0" fillId="0" borderId="2" xfId="0" applyNumberFormat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44" fontId="0" fillId="0" borderId="0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4" fontId="0" fillId="0" borderId="1" xfId="0" applyNumberFormat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4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tabSelected="1" workbookViewId="0">
      <selection activeCell="Q17" sqref="Q17"/>
    </sheetView>
  </sheetViews>
  <sheetFormatPr baseColWidth="10" defaultRowHeight="14.25" x14ac:dyDescent="0.2"/>
  <cols>
    <col min="1" max="1" width="3.75" customWidth="1"/>
    <col min="2" max="2" width="9.75" customWidth="1"/>
    <col min="3" max="3" width="5.5" style="3" customWidth="1"/>
    <col min="4" max="4" width="25.625" customWidth="1"/>
    <col min="5" max="5" width="25.875" customWidth="1"/>
    <col min="6" max="6" width="1.875" customWidth="1"/>
    <col min="7" max="7" width="13.25" customWidth="1"/>
    <col min="11" max="15" width="0" hidden="1" customWidth="1"/>
  </cols>
  <sheetData>
    <row r="1" spans="1:8" ht="15.75" x14ac:dyDescent="0.25">
      <c r="A1" s="15" t="s">
        <v>0</v>
      </c>
      <c r="B1" s="15"/>
      <c r="C1" s="15"/>
      <c r="D1" s="15"/>
      <c r="E1" s="15"/>
      <c r="F1" s="15"/>
      <c r="G1" s="15"/>
      <c r="H1" s="15"/>
    </row>
    <row r="2" spans="1:8" ht="9.9499999999999993" customHeight="1" x14ac:dyDescent="0.2"/>
    <row r="3" spans="1:8" x14ac:dyDescent="0.2">
      <c r="A3" s="5" t="s">
        <v>1</v>
      </c>
    </row>
    <row r="4" spans="1:8" x14ac:dyDescent="0.2">
      <c r="A4" s="5" t="s">
        <v>2</v>
      </c>
    </row>
    <row r="5" spans="1:8" ht="9.9499999999999993" customHeight="1" x14ac:dyDescent="0.2">
      <c r="A5" s="5"/>
    </row>
    <row r="6" spans="1:8" x14ac:dyDescent="0.2">
      <c r="A6" s="5" t="s">
        <v>37</v>
      </c>
    </row>
    <row r="7" spans="1:8" ht="9.9499999999999993" customHeight="1" x14ac:dyDescent="0.2"/>
    <row r="8" spans="1:8" ht="15" x14ac:dyDescent="0.25">
      <c r="A8" s="14" t="s">
        <v>5</v>
      </c>
      <c r="B8" s="18" t="s">
        <v>4</v>
      </c>
      <c r="C8" s="18"/>
      <c r="D8" s="18"/>
      <c r="E8" s="18"/>
      <c r="F8" s="8"/>
      <c r="G8" s="20"/>
    </row>
    <row r="9" spans="1:8" ht="9.9499999999999993" customHeight="1" x14ac:dyDescent="0.25">
      <c r="A9" s="14"/>
      <c r="B9" s="18"/>
      <c r="C9" s="18"/>
      <c r="D9" s="18"/>
      <c r="E9" s="18"/>
      <c r="F9" s="8"/>
    </row>
    <row r="10" spans="1:8" ht="15" x14ac:dyDescent="0.25">
      <c r="A10" s="14" t="s">
        <v>6</v>
      </c>
      <c r="B10" s="18" t="s">
        <v>3</v>
      </c>
      <c r="C10" s="18"/>
      <c r="D10" s="18"/>
      <c r="E10" s="18"/>
      <c r="F10" s="8"/>
      <c r="G10" s="20"/>
    </row>
    <row r="11" spans="1:8" ht="15" x14ac:dyDescent="0.25">
      <c r="A11" s="14"/>
      <c r="B11" s="18"/>
      <c r="C11" s="18"/>
      <c r="D11" s="18"/>
      <c r="E11" s="18"/>
      <c r="F11" s="8"/>
    </row>
    <row r="12" spans="1:8" ht="15" customHeight="1" x14ac:dyDescent="0.25">
      <c r="A12" s="14" t="s">
        <v>7</v>
      </c>
      <c r="B12" s="18" t="s">
        <v>19</v>
      </c>
      <c r="C12" s="18"/>
      <c r="D12" s="18"/>
      <c r="E12" s="18"/>
      <c r="F12" s="9"/>
      <c r="G12" s="4" t="s">
        <v>23</v>
      </c>
      <c r="H12" s="21"/>
    </row>
    <row r="13" spans="1:8" ht="15" customHeight="1" x14ac:dyDescent="0.25">
      <c r="A13" s="14"/>
      <c r="B13" s="18"/>
      <c r="C13" s="18"/>
      <c r="D13" s="18"/>
      <c r="E13" s="18"/>
      <c r="F13" s="9"/>
      <c r="G13" s="4" t="s">
        <v>24</v>
      </c>
      <c r="H13" s="21"/>
    </row>
    <row r="14" spans="1:8" ht="15" customHeight="1" x14ac:dyDescent="0.25">
      <c r="A14" s="14"/>
      <c r="B14" s="18"/>
      <c r="C14" s="18"/>
      <c r="D14" s="18"/>
      <c r="E14" s="18"/>
      <c r="F14" s="9"/>
      <c r="G14" s="4" t="s">
        <v>25</v>
      </c>
      <c r="H14" s="21"/>
    </row>
    <row r="15" spans="1:8" ht="15" customHeight="1" x14ac:dyDescent="0.25">
      <c r="A15" s="14"/>
      <c r="B15" s="9"/>
      <c r="C15" s="9"/>
      <c r="D15" s="9"/>
      <c r="E15" s="9"/>
      <c r="F15" s="9"/>
      <c r="G15" s="4" t="s">
        <v>26</v>
      </c>
      <c r="H15" s="21"/>
    </row>
    <row r="16" spans="1:8" ht="9.9499999999999993" customHeight="1" x14ac:dyDescent="0.25">
      <c r="A16" s="14"/>
      <c r="B16" s="1"/>
    </row>
    <row r="17" spans="1:8" ht="15" x14ac:dyDescent="0.25">
      <c r="A17" s="14" t="s">
        <v>8</v>
      </c>
      <c r="B17" s="18" t="s">
        <v>18</v>
      </c>
      <c r="C17" s="18"/>
      <c r="D17" s="18"/>
      <c r="E17" s="18"/>
      <c r="F17" s="8"/>
      <c r="G17" s="4" t="s">
        <v>23</v>
      </c>
      <c r="H17" s="22"/>
    </row>
    <row r="18" spans="1:8" ht="15" x14ac:dyDescent="0.25">
      <c r="A18" s="14"/>
      <c r="B18" s="18"/>
      <c r="C18" s="18"/>
      <c r="D18" s="18"/>
      <c r="E18" s="18"/>
      <c r="F18" s="8"/>
      <c r="G18" s="4" t="s">
        <v>24</v>
      </c>
      <c r="H18" s="22"/>
    </row>
    <row r="19" spans="1:8" ht="15" x14ac:dyDescent="0.25">
      <c r="A19" s="14"/>
      <c r="B19" s="8"/>
      <c r="C19" s="8"/>
      <c r="D19" s="8"/>
      <c r="E19" s="8"/>
      <c r="F19" s="8"/>
      <c r="G19" s="4" t="s">
        <v>25</v>
      </c>
      <c r="H19" s="22"/>
    </row>
    <row r="20" spans="1:8" ht="15" x14ac:dyDescent="0.25">
      <c r="A20" s="14"/>
      <c r="B20" s="8"/>
      <c r="C20" s="8"/>
      <c r="D20" s="8"/>
      <c r="E20" s="8"/>
      <c r="F20" s="8"/>
      <c r="G20" s="4" t="s">
        <v>26</v>
      </c>
      <c r="H20" s="22"/>
    </row>
    <row r="21" spans="1:8" ht="9.9499999999999993" customHeight="1" x14ac:dyDescent="0.25">
      <c r="A21" s="14"/>
      <c r="B21" s="1"/>
    </row>
    <row r="22" spans="1:8" ht="15" x14ac:dyDescent="0.25">
      <c r="A22" s="14" t="s">
        <v>9</v>
      </c>
      <c r="B22" s="19" t="s">
        <v>20</v>
      </c>
      <c r="C22" s="19"/>
      <c r="D22" s="19"/>
      <c r="E22" s="19"/>
      <c r="F22" s="8"/>
      <c r="G22" s="2" t="s">
        <v>39</v>
      </c>
      <c r="H22" s="21"/>
    </row>
    <row r="23" spans="1:8" ht="15" x14ac:dyDescent="0.25">
      <c r="A23" s="14"/>
      <c r="B23" s="19"/>
      <c r="C23" s="19"/>
      <c r="D23" s="19"/>
      <c r="E23" s="19"/>
      <c r="F23" s="8"/>
    </row>
    <row r="24" spans="1:8" ht="9.9499999999999993" customHeight="1" x14ac:dyDescent="0.25">
      <c r="A24" s="14"/>
      <c r="B24" s="1"/>
    </row>
    <row r="25" spans="1:8" ht="15" x14ac:dyDescent="0.25">
      <c r="A25" s="14" t="s">
        <v>17</v>
      </c>
      <c r="B25" s="19" t="s">
        <v>22</v>
      </c>
      <c r="C25" s="19"/>
      <c r="D25" s="19"/>
      <c r="E25" s="19"/>
      <c r="F25" s="8"/>
      <c r="G25" s="4" t="s">
        <v>27</v>
      </c>
      <c r="H25" s="21"/>
    </row>
    <row r="26" spans="1:8" ht="15" x14ac:dyDescent="0.25">
      <c r="A26" s="14"/>
      <c r="B26" s="19"/>
      <c r="C26" s="19"/>
      <c r="D26" s="19"/>
      <c r="E26" s="19"/>
      <c r="F26" s="8"/>
      <c r="G26" s="4" t="s">
        <v>28</v>
      </c>
      <c r="H26" s="21"/>
    </row>
    <row r="27" spans="1:8" ht="15" x14ac:dyDescent="0.25">
      <c r="A27" s="14"/>
      <c r="B27" s="1"/>
      <c r="G27" s="4" t="s">
        <v>29</v>
      </c>
      <c r="H27" s="21"/>
    </row>
    <row r="28" spans="1:8" ht="9.9499999999999993" customHeight="1" x14ac:dyDescent="0.25">
      <c r="A28" s="14"/>
      <c r="B28" s="1"/>
    </row>
    <row r="29" spans="1:8" ht="15" x14ac:dyDescent="0.25">
      <c r="A29" s="14" t="s">
        <v>21</v>
      </c>
      <c r="B29" s="19" t="s">
        <v>10</v>
      </c>
      <c r="C29" s="19"/>
      <c r="D29" s="19"/>
      <c r="E29" s="19"/>
      <c r="G29" s="4" t="s">
        <v>11</v>
      </c>
      <c r="H29" s="21"/>
    </row>
    <row r="30" spans="1:8" ht="15" x14ac:dyDescent="0.25">
      <c r="A30" s="14"/>
      <c r="B30" s="19"/>
      <c r="C30" s="19"/>
      <c r="D30" s="19"/>
      <c r="E30" s="19"/>
      <c r="F30" s="8"/>
      <c r="G30" s="4" t="s">
        <v>12</v>
      </c>
      <c r="H30" s="21"/>
    </row>
    <row r="31" spans="1:8" ht="9.9499999999999993" customHeight="1" x14ac:dyDescent="0.25">
      <c r="A31" s="14"/>
      <c r="B31" s="1"/>
      <c r="F31" s="8"/>
    </row>
    <row r="32" spans="1:8" ht="15" x14ac:dyDescent="0.25">
      <c r="A32" s="14" t="s">
        <v>17</v>
      </c>
      <c r="B32" s="19" t="s">
        <v>13</v>
      </c>
      <c r="C32" s="19"/>
      <c r="D32" s="19"/>
      <c r="E32" s="19"/>
      <c r="G32" s="4" t="s">
        <v>5</v>
      </c>
      <c r="H32" s="21"/>
    </row>
    <row r="33" spans="1:12" ht="15" x14ac:dyDescent="0.25">
      <c r="A33" s="14"/>
      <c r="B33" s="19"/>
      <c r="C33" s="19"/>
      <c r="D33" s="19"/>
      <c r="E33" s="19"/>
      <c r="F33" s="8"/>
      <c r="G33" s="4" t="s">
        <v>6</v>
      </c>
      <c r="H33" s="21"/>
    </row>
    <row r="34" spans="1:12" ht="15" x14ac:dyDescent="0.25">
      <c r="A34" s="1"/>
      <c r="B34" s="1"/>
      <c r="F34" s="8"/>
      <c r="G34" s="4" t="s">
        <v>7</v>
      </c>
      <c r="H34" s="21"/>
    </row>
    <row r="35" spans="1:12" ht="9.9499999999999993" customHeight="1" x14ac:dyDescent="0.25">
      <c r="A35" s="1"/>
      <c r="B35" s="1"/>
    </row>
    <row r="36" spans="1:12" ht="9.9499999999999993" customHeight="1" x14ac:dyDescent="0.25">
      <c r="A36" s="1"/>
      <c r="B36" s="1"/>
    </row>
    <row r="37" spans="1:12" ht="15" x14ac:dyDescent="0.25">
      <c r="A37" s="1"/>
      <c r="B37" s="6" t="s">
        <v>15</v>
      </c>
      <c r="E37" s="7">
        <f>L37</f>
        <v>0</v>
      </c>
      <c r="L37" s="7">
        <f>IF(H12&gt;0,H12-5.2,0)+IF(H13&gt;0,H13-5.2,0)+IF(H14&gt;0,H14-5.2,0)+IF(H15&gt;0,H15-5.2,0)-IF(H17&lt;40,H17*5.2,40*5.2)-IF(H18&lt;40,H18*5.2,40*5.2)-IF(H19&lt;40,H19*5.2,40*5.2)-IF(H20&lt;40,H20*5.2,40*5.2)-H25-H26-H27+(G8*250)+H22</f>
        <v>0</v>
      </c>
    </row>
    <row r="38" spans="1:12" ht="15" x14ac:dyDescent="0.25">
      <c r="A38" s="1"/>
      <c r="B38" s="6"/>
      <c r="F38" s="10"/>
    </row>
    <row r="39" spans="1:12" ht="15" x14ac:dyDescent="0.25">
      <c r="B39" s="6" t="s">
        <v>14</v>
      </c>
      <c r="E39" s="7">
        <f>L39</f>
        <v>0</v>
      </c>
      <c r="L39" s="7">
        <f>IF(G8&lt;1,0,1004+((G8+G10-1)*351.4)-H29-H30-H32-H33-H34)</f>
        <v>0</v>
      </c>
    </row>
    <row r="40" spans="1:12" ht="15" x14ac:dyDescent="0.25">
      <c r="B40" s="6"/>
      <c r="F40" s="10"/>
    </row>
    <row r="41" spans="1:12" ht="15" x14ac:dyDescent="0.25">
      <c r="B41" s="6" t="s">
        <v>16</v>
      </c>
      <c r="E41" s="7">
        <f>L41</f>
        <v>0</v>
      </c>
      <c r="L41" s="7">
        <f>IF(L37&lt;L39,0,(L37-L39)*0.25)</f>
        <v>0</v>
      </c>
    </row>
    <row r="44" spans="1:12" ht="15" x14ac:dyDescent="0.25">
      <c r="A44" s="1" t="s">
        <v>30</v>
      </c>
    </row>
    <row r="46" spans="1:12" ht="30" x14ac:dyDescent="0.2">
      <c r="B46" s="16"/>
      <c r="C46" s="17"/>
      <c r="D46" s="11" t="s">
        <v>38</v>
      </c>
      <c r="E46" s="12" t="s">
        <v>36</v>
      </c>
    </row>
    <row r="47" spans="1:12" x14ac:dyDescent="0.2">
      <c r="B47" s="16" t="s">
        <v>31</v>
      </c>
      <c r="C47" s="17"/>
      <c r="D47" s="21"/>
      <c r="E47" s="13" t="str">
        <f>L47</f>
        <v/>
      </c>
      <c r="L47" s="13" t="str">
        <f>IF(D47="","",IF(OR(D47+(D48/2)&lt;H88,D47+(D48/2)=L41),D47,IF(D47+(D48/2)&gt;L41,D47*(L41/(D47+(D48/2))),0)))</f>
        <v/>
      </c>
    </row>
    <row r="48" spans="1:12" x14ac:dyDescent="0.2">
      <c r="B48" s="16" t="s">
        <v>32</v>
      </c>
      <c r="C48" s="17"/>
      <c r="D48" s="21"/>
      <c r="E48" s="13" t="str">
        <f t="shared" ref="E48:E51" si="0">L48</f>
        <v/>
      </c>
      <c r="G48" t="str">
        <f>IF(D48="","","Geschwisterermäßigung 50%")</f>
        <v/>
      </c>
      <c r="L48" s="13" t="str">
        <f>IF(D48="","",IF(OR(D47+(D48/2)&lt;L41,D47+(D48/2)=L41),D48/2,IF(D47+(D48/2)&gt;L41,(D48/2)*(L41/(D47+(D48/2))),0)))</f>
        <v/>
      </c>
    </row>
    <row r="49" spans="2:12" x14ac:dyDescent="0.2">
      <c r="B49" s="16" t="s">
        <v>33</v>
      </c>
      <c r="C49" s="17"/>
      <c r="D49" s="21"/>
      <c r="E49" s="13" t="str">
        <f t="shared" si="0"/>
        <v/>
      </c>
      <c r="G49" t="str">
        <f>IF(D49="","","Geschwisterermäßigung 100%")</f>
        <v/>
      </c>
      <c r="L49" s="13" t="str">
        <f>IF(D49&gt;0,0,"")</f>
        <v/>
      </c>
    </row>
    <row r="50" spans="2:12" x14ac:dyDescent="0.2">
      <c r="B50" s="16" t="s">
        <v>34</v>
      </c>
      <c r="C50" s="17"/>
      <c r="D50" s="21"/>
      <c r="E50" s="13" t="str">
        <f t="shared" si="0"/>
        <v/>
      </c>
      <c r="G50" t="str">
        <f t="shared" ref="G50:G51" si="1">IF(D50="","","Geschwisterermäßigung 100%")</f>
        <v/>
      </c>
      <c r="L50" s="13" t="str">
        <f>IF(D50&gt;0,0,"")</f>
        <v/>
      </c>
    </row>
    <row r="51" spans="2:12" x14ac:dyDescent="0.2">
      <c r="B51" s="16" t="s">
        <v>35</v>
      </c>
      <c r="C51" s="17"/>
      <c r="D51" s="21"/>
      <c r="E51" s="13" t="str">
        <f t="shared" si="0"/>
        <v/>
      </c>
      <c r="G51" t="str">
        <f t="shared" si="1"/>
        <v/>
      </c>
      <c r="L51" s="13" t="str">
        <f>IF(D51&gt;0,0,"")</f>
        <v/>
      </c>
    </row>
  </sheetData>
  <sheetProtection password="FBEC" sheet="1" objects="1" scenarios="1"/>
  <protectedRanges>
    <protectedRange password="FF41" sqref="G8 G10 H12:H15 H17:H20 H22 H25:H27 H29:H30 H32:H34 D47:D51" name="Bereich1"/>
  </protectedRanges>
  <mergeCells count="15">
    <mergeCell ref="B50:C50"/>
    <mergeCell ref="B51:C51"/>
    <mergeCell ref="B12:E14"/>
    <mergeCell ref="B8:E9"/>
    <mergeCell ref="B10:E11"/>
    <mergeCell ref="B25:E26"/>
    <mergeCell ref="B29:E30"/>
    <mergeCell ref="B32:E33"/>
    <mergeCell ref="B17:E18"/>
    <mergeCell ref="B22:E23"/>
    <mergeCell ref="A1:H1"/>
    <mergeCell ref="B46:C46"/>
    <mergeCell ref="B47:C47"/>
    <mergeCell ref="B48:C48"/>
    <mergeCell ref="B49:C49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  <headerFooter>
    <oddHeader>&amp;RStand 30.12.2022</oddHeader>
    <oddFooter>&amp;LVereinfachtes Berechnungstool 2023&amp;RKreis Steinburg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Pietrzik</dc:creator>
  <cp:lastModifiedBy>Pietrzik</cp:lastModifiedBy>
  <cp:lastPrinted>2022-12-30T13:27:44Z</cp:lastPrinted>
  <dcterms:created xsi:type="dcterms:W3CDTF">2022-12-30T10:08:35Z</dcterms:created>
  <dcterms:modified xsi:type="dcterms:W3CDTF">2022-12-30T14:56:06Z</dcterms:modified>
</cp:coreProperties>
</file>